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C8873AFE-31AB-4853-8DC7-9514E583DE0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ůměrný tlak vzduchu" sheetId="1" r:id="rId1"/>
    <sheet name="Graf - průměrný tlak" sheetId="4" r:id="rId2"/>
  </sheets>
  <calcPr calcId="191029"/>
</workbook>
</file>

<file path=xl/calcChain.xml><?xml version="1.0" encoding="utf-8"?>
<calcChain xmlns="http://schemas.openxmlformats.org/spreadsheetml/2006/main">
  <c r="D35" i="1" l="1"/>
  <c r="D36" i="1"/>
  <c r="C35" i="1"/>
  <c r="C36" i="1"/>
  <c r="M37" i="1"/>
  <c r="D37" i="1"/>
  <c r="E37" i="1"/>
  <c r="F37" i="1"/>
  <c r="G37" i="1"/>
  <c r="H37" i="1"/>
  <c r="I37" i="1"/>
  <c r="J37" i="1"/>
  <c r="K37" i="1"/>
  <c r="L37" i="1"/>
  <c r="C37" i="1"/>
  <c r="B37" i="1"/>
  <c r="B35" i="1"/>
  <c r="B36" i="1"/>
  <c r="M35" i="1"/>
  <c r="M36" i="1"/>
  <c r="L35" i="1"/>
  <c r="L36" i="1"/>
  <c r="K35" i="1"/>
  <c r="K36" i="1"/>
  <c r="J35" i="1"/>
  <c r="J36" i="1"/>
  <c r="I35" i="1"/>
  <c r="I36" i="1"/>
  <c r="H35" i="1"/>
  <c r="H36" i="1"/>
  <c r="G35" i="1"/>
  <c r="G36" i="1"/>
  <c r="F35" i="1"/>
  <c r="F36" i="1"/>
  <c r="E35" i="1"/>
  <c r="E36" i="1"/>
  <c r="N20" i="1" l="1"/>
  <c r="N19" i="1"/>
  <c r="N18" i="1"/>
  <c r="N17" i="1"/>
  <c r="N5" i="1"/>
  <c r="N6" i="1"/>
  <c r="N7" i="1"/>
  <c r="N8" i="1"/>
  <c r="N9" i="1"/>
  <c r="N10" i="1"/>
  <c r="N11" i="1"/>
  <c r="N12" i="1"/>
  <c r="N13" i="1"/>
  <c r="N14" i="1"/>
  <c r="N15" i="1"/>
  <c r="N16" i="1"/>
  <c r="N4" i="1"/>
</calcChain>
</file>

<file path=xl/sharedStrings.xml><?xml version="1.0" encoding="utf-8"?>
<sst xmlns="http://schemas.openxmlformats.org/spreadsheetml/2006/main" count="18" uniqueCount="18">
  <si>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</si>
  <si>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</si>
  <si>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</si>
  <si>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</si>
  <si>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</si>
  <si>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</si>
  <si>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</si>
  <si>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</si>
  <si>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</si>
  <si>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</si>
  <si>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</si>
  <si>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</si>
  <si>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Průměr</t>
  </si>
  <si>
    <t>-</t>
  </si>
  <si>
    <t>Minimum</t>
  </si>
  <si>
    <t>Maximum</t>
  </si>
  <si>
    <t>Průměr 1997 - 2021</t>
  </si>
  <si>
    <t>PRŮMĚRNÝ MĚSÍČNÍ TLAK VZDUCHU V LETECH 1996 - 2024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</si>
</sst>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/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/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  <color rgb="FF23F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Průměrný měsíční tlak vzduchu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maximum / minimum v letech 1996 - 2024 + průměrná hodnota 1997 - 2021</a:t>
            </a:r>
          </a:p>
        </c:rich>
      </c:tx>
      <c:layout>
        <c:manualLayout>
          <c:xMode val="edge"/>
          <c:yMode val="edge"/>
          <c:x val="0.25624999999999998"/>
          <c:y val="2.0236117242910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8333333333341E-2"/>
          <c:y val="1.8549747048903883E-2"/>
          <c:w val="0.92916666666666659"/>
          <c:h val="0.9291736930860035"/>
        </c:manualLayout>
      </c:layout>
      <c:lineChart>
        <c:grouping val="standard"/>
        <c:varyColors val="0"/>
        <c:ser>
          <c:idx val="1"/>
          <c:order val="0"/>
          <c:tx>
            <c:strRef>
              <c:f>'Průměrný tlak vzduchu'!$A$30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'Průměrný tlak vzduchu'!$B$2:$M$2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'Průměrný tlak vzduchu'!$B$30:$M$30</c:f>
              <c:numCache>
                <c:formatCode>0.0</c:formatCode>
                <c:ptCount val="12"/>
                <c:pt idx="0" formatCode="General">
                  <c:v>1015.6</c:v>
                </c:pt>
                <c:pt idx="1">
                  <c:v>1024</c:v>
                </c:pt>
                <c:pt idx="2" formatCode="General">
                  <c:v>1010.1</c:v>
                </c:pt>
                <c:pt idx="3">
                  <c:v>1015</c:v>
                </c:pt>
                <c:pt idx="4" formatCode="General">
                  <c:v>1018.5</c:v>
                </c:pt>
                <c:pt idx="5" formatCode="General">
                  <c:v>1014.8</c:v>
                </c:pt>
                <c:pt idx="6" formatCode="General">
                  <c:v>1011.4</c:v>
                </c:pt>
                <c:pt idx="7">
                  <c:v>1012</c:v>
                </c:pt>
                <c:pt idx="8">
                  <c:v>1017.7</c:v>
                </c:pt>
                <c:pt idx="9" formatCode="General">
                  <c:v>1011.3</c:v>
                </c:pt>
                <c:pt idx="10">
                  <c:v>1006.3</c:v>
                </c:pt>
                <c:pt idx="11" formatCode="General">
                  <c:v>1012.9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7-4CC8-B9B0-72C5508E9F59}"/>
            </c:ext>
          </c:extLst>
        </c:ser>
        <c:ser>
          <c:idx val="0"/>
          <c:order val="1"/>
          <c:tx>
            <c:strRef>
              <c:f>'Průměrný tlak vzduchu'!$A$31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val>
            <c:numRef>
              <c:f>'Průměrný tlak vzduchu'!$B$31:$M$31</c:f>
              <c:numCache>
                <c:formatCode>General</c:formatCode>
                <c:ptCount val="12"/>
                <c:pt idx="0">
                  <c:v>1017.5</c:v>
                </c:pt>
                <c:pt idx="1">
                  <c:v>1012.3</c:v>
                </c:pt>
                <c:pt idx="2">
                  <c:v>1009.6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0-4CDE-9952-C795482D2760}"/>
            </c:ext>
          </c:extLst>
        </c:ser>
        <c:ser>
          <c:idx val="2"/>
          <c:order val="2"/>
          <c:tx>
            <c:strRef>
              <c:f>'Průměrný tlak vzduchu'!$A$35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'Průměrný tlak vzduchu'!$B$2:$M$2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'Průměrný tlak vzduchu'!$B$35:$M$35</c:f>
              <c:numCache>
                <c:formatCode>0.0</c:formatCode>
                <c:ptCount val="12"/>
                <c:pt idx="0">
                  <c:v>1010</c:v>
                </c:pt>
                <c:pt idx="1">
                  <c:v>1006</c:v>
                </c:pt>
                <c:pt idx="2">
                  <c:v>1004</c:v>
                </c:pt>
                <c:pt idx="3">
                  <c:v>1006.4</c:v>
                </c:pt>
                <c:pt idx="4">
                  <c:v>1009.6</c:v>
                </c:pt>
                <c:pt idx="5">
                  <c:v>1010.9</c:v>
                </c:pt>
                <c:pt idx="6">
                  <c:v>1010.4</c:v>
                </c:pt>
                <c:pt idx="7">
                  <c:v>1010.2</c:v>
                </c:pt>
                <c:pt idx="8">
                  <c:v>1011.2</c:v>
                </c:pt>
                <c:pt idx="9">
                  <c:v>1011.3</c:v>
                </c:pt>
                <c:pt idx="10">
                  <c:v>1006.3</c:v>
                </c:pt>
                <c:pt idx="11">
                  <c:v>1009.1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F7-4CC8-B9B0-72C5508E9F59}"/>
            </c:ext>
          </c:extLst>
        </c:ser>
        <c:ser>
          <c:idx val="3"/>
          <c:order val="3"/>
          <c:tx>
            <c:strRef>
              <c:f>'Průměrný tlak vzduchu'!$A$36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'Průměrný tlak vzduchu'!$B$2:$M$2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'Průměrný tlak vzduchu'!$B$36:$M$36</c:f>
              <c:numCache>
                <c:formatCode>0.0</c:formatCode>
                <c:ptCount val="12"/>
                <c:pt idx="0">
                  <c:v>1029.3</c:v>
                </c:pt>
                <c:pt idx="1">
                  <c:v>1025.0999999999999</c:v>
                </c:pt>
                <c:pt idx="2">
                  <c:v>1025.3</c:v>
                </c:pt>
                <c:pt idx="3">
                  <c:v>1021</c:v>
                </c:pt>
                <c:pt idx="4">
                  <c:v>1020.6</c:v>
                </c:pt>
                <c:pt idx="5">
                  <c:v>1023.6</c:v>
                </c:pt>
                <c:pt idx="6">
                  <c:v>1020.7</c:v>
                </c:pt>
                <c:pt idx="7">
                  <c:v>1019.1</c:v>
                </c:pt>
                <c:pt idx="8">
                  <c:v>1022</c:v>
                </c:pt>
                <c:pt idx="9">
                  <c:v>1026.3</c:v>
                </c:pt>
                <c:pt idx="10">
                  <c:v>1025.2</c:v>
                </c:pt>
                <c:pt idx="11">
                  <c:v>1028.5999999999999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F7-4CC8-B9B0-72C5508E9F59}"/>
            </c:ext>
          </c:extLst>
        </c:ser>
        <c:ser>
          <c:idx val="4"/>
          <c:order val="4"/>
          <c:tx>
            <c:strRef>
              <c:f>'Průměrný tlak vzduchu'!$A$37</c:f>
              <c:strCache>
                <c:ptCount val="1"/>
                <c:pt idx="0">
                  <c:v>Průměr 1997 - 2021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'Průměrný tlak vzduchu'!$B$2:$M$2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'Průměrný tlak vzduchu'!$B$37:$M$37</c:f>
              <c:numCache>
                <c:formatCode>0.0</c:formatCode>
                <c:ptCount val="12"/>
                <c:pt idx="0">
                  <c:v>1017.3520000000001</c:v>
                </c:pt>
                <c:pt idx="1">
                  <c:v>1016.7119999999999</c:v>
                </c:pt>
                <c:pt idx="2">
                  <c:v>1016.0000000000001</c:v>
                </c:pt>
                <c:pt idx="3">
                  <c:v>1014.8639999999998</c:v>
                </c:pt>
                <c:pt idx="4">
                  <c:v>1015.4440000000001</c:v>
                </c:pt>
                <c:pt idx="5">
                  <c:v>1015.6560000000001</c:v>
                </c:pt>
                <c:pt idx="6">
                  <c:v>1014.4839999999998</c:v>
                </c:pt>
                <c:pt idx="7">
                  <c:v>1015.0839999999999</c:v>
                </c:pt>
                <c:pt idx="8">
                  <c:v>1017.5839999999999</c:v>
                </c:pt>
                <c:pt idx="9">
                  <c:v>1017.576</c:v>
                </c:pt>
                <c:pt idx="10">
                  <c:v>1016.548</c:v>
                </c:pt>
                <c:pt idx="11">
                  <c:v>1017.62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F7-4CC8-B9B0-72C5508E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13856"/>
        <c:axId val="79528320"/>
      </c:lineChart>
      <c:catAx>
        <c:axId val="7951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 roku</a:t>
                </a:r>
              </a:p>
            </c:rich>
          </c:tx>
          <c:layout>
            <c:manualLayout>
              <c:xMode val="edge"/>
              <c:yMode val="edge"/>
              <c:x val="0.48958333333333331"/>
              <c:y val="0.890387919543399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528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528320"/>
        <c:scaling>
          <c:orientation val="minMax"/>
          <c:max val="1030"/>
          <c:min val="1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Tlak v hPa</a:t>
                </a:r>
              </a:p>
            </c:rich>
          </c:tx>
          <c:layout>
            <c:manualLayout>
              <c:xMode val="edge"/>
              <c:yMode val="edge"/>
              <c:x val="6.3194444444444442E-2"/>
              <c:y val="0.7077082586158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5138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736111111111112"/>
          <c:y val="0.73469240358304"/>
          <c:w val="0.18161143919510064"/>
          <c:h val="0.1536008304393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2"/>
  </sheetPr>
  <sheetViews>
    <sheetView zoomScale="130" workbookViewId="0"/>
  </sheetViews>
  <pageMargins left="0.78740157499999996" right="0.78740157499999996" top="0.984251969" bottom="0.984251969" header="0.5" footer="0.5"/>
  <pageSetup paperSize="9" orientation="landscape" horizontalDpi="4294967293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236BD7B-14C9-4D05-8185-82608F5D81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N37"/>
  <sheetViews>
    <sheetView tabSelected="1" workbookViewId="0">
      <selection activeCell="D32" sqref="D32"/>
    </sheetView>
  </sheetViews>
  <sheetFormatPr defaultRowHeight="12.75" customHeight="1" x14ac:dyDescent="0.2"/>
  <cols>
    <col min="1" max="1" width="17.5703125" style="1" customWidth="1"/>
    <col min="2" max="13" width="9.140625" style="1"/>
    <col min="14" max="14" width="9.5703125" style="1" bestFit="1" customWidth="1"/>
    <col min="15" max="16384" width="9.140625" style="1"/>
  </cols>
  <sheetData>
    <row r="1" spans="1:14" ht="12.75" customHeight="1" thickBot="1" x14ac:dyDescent="0.2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12.75" customHeight="1" thickBot="1" x14ac:dyDescent="0.25">
      <c r="A2" s="10"/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3" t="s">
        <v>11</v>
      </c>
      <c r="N2" s="10" t="s">
        <v>12</v>
      </c>
    </row>
    <row r="3" spans="1:14" ht="12.75" customHeight="1" x14ac:dyDescent="0.2">
      <c r="A3" s="6">
        <v>1996</v>
      </c>
      <c r="B3" s="29"/>
      <c r="C3" s="14"/>
      <c r="D3" s="14">
        <v>1014.1</v>
      </c>
      <c r="E3" s="14">
        <v>1014.8</v>
      </c>
      <c r="F3" s="14">
        <v>1010.7</v>
      </c>
      <c r="G3" s="14">
        <v>1015.9</v>
      </c>
      <c r="H3" s="14">
        <v>1014.3</v>
      </c>
      <c r="I3" s="14">
        <v>1014.4</v>
      </c>
      <c r="J3" s="14">
        <v>1012.3</v>
      </c>
      <c r="K3" s="14">
        <v>1015.5</v>
      </c>
      <c r="L3" s="14">
        <v>1009.4</v>
      </c>
      <c r="M3" s="15">
        <v>1014.2</v>
      </c>
      <c r="N3" s="16" t="s">
        <v>13</v>
      </c>
    </row>
    <row r="4" spans="1:14" ht="12.75" customHeight="1" x14ac:dyDescent="0.2">
      <c r="A4" s="3">
        <v>1997</v>
      </c>
      <c r="B4" s="30">
        <v>1021.8</v>
      </c>
      <c r="C4" s="2">
        <v>1017.7</v>
      </c>
      <c r="D4" s="2">
        <v>1020.3</v>
      </c>
      <c r="E4" s="2">
        <v>1015.8</v>
      </c>
      <c r="F4" s="2">
        <v>1015.5</v>
      </c>
      <c r="G4" s="2">
        <v>1011.9</v>
      </c>
      <c r="H4" s="5">
        <v>1014</v>
      </c>
      <c r="I4" s="2">
        <v>1017.1</v>
      </c>
      <c r="J4" s="2">
        <v>1021.5</v>
      </c>
      <c r="K4" s="5">
        <v>1016</v>
      </c>
      <c r="L4" s="2">
        <v>1012.4</v>
      </c>
      <c r="M4" s="7">
        <v>1014.4</v>
      </c>
      <c r="N4" s="9">
        <f>AVERAGE(B4:M4)</f>
        <v>1016.5333333333333</v>
      </c>
    </row>
    <row r="5" spans="1:14" ht="12.75" customHeight="1" x14ac:dyDescent="0.2">
      <c r="A5" s="3">
        <v>1998</v>
      </c>
      <c r="B5" s="30">
        <v>1017.1</v>
      </c>
      <c r="C5" s="2">
        <v>1021.4</v>
      </c>
      <c r="D5" s="5">
        <v>1019</v>
      </c>
      <c r="E5" s="5">
        <v>1008</v>
      </c>
      <c r="F5" s="2">
        <v>1017.3</v>
      </c>
      <c r="G5" s="2">
        <v>1016.6</v>
      </c>
      <c r="H5" s="2">
        <v>1014.6</v>
      </c>
      <c r="I5" s="2">
        <v>1017.4</v>
      </c>
      <c r="J5" s="2">
        <v>1015.6</v>
      </c>
      <c r="K5" s="2">
        <v>1014.7</v>
      </c>
      <c r="L5" s="2">
        <v>1018.1</v>
      </c>
      <c r="M5" s="7">
        <v>1021.3</v>
      </c>
      <c r="N5" s="9">
        <f t="shared" ref="N5:N19" si="0">AVERAGE(B5:M5)</f>
        <v>1016.7583333333333</v>
      </c>
    </row>
    <row r="6" spans="1:14" ht="12.75" customHeight="1" x14ac:dyDescent="0.2">
      <c r="A6" s="3">
        <v>1999</v>
      </c>
      <c r="B6" s="30">
        <v>1017.9</v>
      </c>
      <c r="C6" s="5">
        <v>1012</v>
      </c>
      <c r="D6" s="2">
        <v>1014.5</v>
      </c>
      <c r="E6" s="5">
        <v>1017</v>
      </c>
      <c r="F6" s="2">
        <v>1020.6</v>
      </c>
      <c r="G6" s="2">
        <v>1020.4</v>
      </c>
      <c r="H6" s="2">
        <v>1017.9</v>
      </c>
      <c r="I6" s="5">
        <v>1017</v>
      </c>
      <c r="J6" s="2">
        <v>1018.1</v>
      </c>
      <c r="K6" s="2">
        <v>1020.6</v>
      </c>
      <c r="L6" s="2">
        <v>1022.6</v>
      </c>
      <c r="M6" s="7">
        <v>1014.7</v>
      </c>
      <c r="N6" s="9">
        <f t="shared" si="0"/>
        <v>1017.7750000000001</v>
      </c>
    </row>
    <row r="7" spans="1:14" ht="12.75" customHeight="1" x14ac:dyDescent="0.2">
      <c r="A7" s="3">
        <v>2000</v>
      </c>
      <c r="B7" s="30">
        <v>1022.2</v>
      </c>
      <c r="C7" s="5">
        <v>1021</v>
      </c>
      <c r="D7" s="2">
        <v>1017.5</v>
      </c>
      <c r="E7" s="2">
        <v>1012.3</v>
      </c>
      <c r="F7" s="2">
        <v>1019.7</v>
      </c>
      <c r="G7" s="5">
        <v>1022</v>
      </c>
      <c r="H7" s="5">
        <v>1013</v>
      </c>
      <c r="I7" s="2">
        <v>1014.8</v>
      </c>
      <c r="J7" s="2">
        <v>1015.7</v>
      </c>
      <c r="K7" s="2">
        <v>1015.1</v>
      </c>
      <c r="L7" s="2">
        <v>1008.8</v>
      </c>
      <c r="M7" s="7">
        <v>1011.5</v>
      </c>
      <c r="N7" s="9">
        <f t="shared" si="0"/>
        <v>1016.1333333333333</v>
      </c>
    </row>
    <row r="8" spans="1:14" ht="12.75" customHeight="1" x14ac:dyDescent="0.2">
      <c r="A8" s="3">
        <v>2001</v>
      </c>
      <c r="B8" s="30">
        <v>1014.8</v>
      </c>
      <c r="C8" s="5">
        <v>1014</v>
      </c>
      <c r="D8" s="2">
        <v>1006.2</v>
      </c>
      <c r="E8" s="2">
        <v>1010.9</v>
      </c>
      <c r="F8" s="2">
        <v>1015.6</v>
      </c>
      <c r="G8" s="2">
        <v>1015.1</v>
      </c>
      <c r="H8" s="2">
        <v>1013.2</v>
      </c>
      <c r="I8" s="2">
        <v>1014.9</v>
      </c>
      <c r="J8" s="2">
        <v>1011.2</v>
      </c>
      <c r="K8" s="2">
        <v>1018.7</v>
      </c>
      <c r="L8" s="2">
        <v>1017.4</v>
      </c>
      <c r="M8" s="7">
        <v>1018.8</v>
      </c>
      <c r="N8" s="9">
        <f t="shared" si="0"/>
        <v>1014.2333333333332</v>
      </c>
    </row>
    <row r="9" spans="1:14" ht="12.75" customHeight="1" x14ac:dyDescent="0.2">
      <c r="A9" s="3">
        <v>2002</v>
      </c>
      <c r="B9" s="30">
        <v>1022.6</v>
      </c>
      <c r="C9" s="2">
        <v>1011.2</v>
      </c>
      <c r="D9" s="2">
        <v>1015.6</v>
      </c>
      <c r="E9" s="2">
        <v>1015.4</v>
      </c>
      <c r="F9" s="5">
        <v>1013</v>
      </c>
      <c r="G9" s="2">
        <v>1014.8</v>
      </c>
      <c r="H9" s="2">
        <v>1013.4</v>
      </c>
      <c r="I9" s="2">
        <v>1011.9</v>
      </c>
      <c r="J9" s="2">
        <v>1017.5</v>
      </c>
      <c r="K9" s="2">
        <v>1012.6</v>
      </c>
      <c r="L9" s="2">
        <v>1014.8</v>
      </c>
      <c r="M9" s="7">
        <v>1019.5</v>
      </c>
      <c r="N9" s="9">
        <f t="shared" si="0"/>
        <v>1015.1916666666666</v>
      </c>
    </row>
    <row r="10" spans="1:14" ht="12.75" customHeight="1" x14ac:dyDescent="0.2">
      <c r="A10" s="3">
        <v>2003</v>
      </c>
      <c r="B10" s="30">
        <v>1014.9</v>
      </c>
      <c r="C10" s="2">
        <v>1022.9</v>
      </c>
      <c r="D10" s="2">
        <v>1023.9</v>
      </c>
      <c r="E10" s="2">
        <v>1017.7</v>
      </c>
      <c r="F10" s="2">
        <v>1018.6</v>
      </c>
      <c r="G10" s="2">
        <v>1014.9</v>
      </c>
      <c r="H10" s="2">
        <v>1015.5</v>
      </c>
      <c r="I10" s="2">
        <v>1015.8</v>
      </c>
      <c r="J10" s="2">
        <v>1021.2</v>
      </c>
      <c r="K10" s="2">
        <v>1014.5</v>
      </c>
      <c r="L10" s="2">
        <v>1019.8</v>
      </c>
      <c r="M10" s="7">
        <v>1019.1</v>
      </c>
      <c r="N10" s="9">
        <f t="shared" si="0"/>
        <v>1018.2333333333332</v>
      </c>
    </row>
    <row r="11" spans="1:14" ht="12.75" customHeight="1" x14ac:dyDescent="0.2">
      <c r="A11" s="3">
        <v>2004</v>
      </c>
      <c r="B11" s="30">
        <v>1011.5</v>
      </c>
      <c r="C11" s="2">
        <v>1017.4</v>
      </c>
      <c r="D11" s="2">
        <v>1021.4</v>
      </c>
      <c r="E11" s="2">
        <v>1015.8</v>
      </c>
      <c r="F11" s="2">
        <v>1015.6</v>
      </c>
      <c r="G11" s="2">
        <v>1018.4</v>
      </c>
      <c r="H11" s="2">
        <v>1016.5</v>
      </c>
      <c r="I11" s="5">
        <v>1014</v>
      </c>
      <c r="J11" s="2">
        <v>1021.9</v>
      </c>
      <c r="K11" s="2">
        <v>1017.2</v>
      </c>
      <c r="L11" s="2">
        <v>1019.6</v>
      </c>
      <c r="M11" s="8">
        <v>1021</v>
      </c>
      <c r="N11" s="9">
        <f t="shared" si="0"/>
        <v>1017.5250000000001</v>
      </c>
    </row>
    <row r="12" spans="1:14" ht="12.75" customHeight="1" x14ac:dyDescent="0.2">
      <c r="A12" s="3">
        <v>2005</v>
      </c>
      <c r="B12" s="26">
        <v>1021</v>
      </c>
      <c r="C12" s="2">
        <v>1017.6</v>
      </c>
      <c r="D12" s="2">
        <v>1018.4</v>
      </c>
      <c r="E12" s="2">
        <v>1017.4</v>
      </c>
      <c r="F12" s="2">
        <v>1018.5</v>
      </c>
      <c r="G12" s="2">
        <v>1020.7</v>
      </c>
      <c r="H12" s="2">
        <v>1015.5</v>
      </c>
      <c r="I12" s="2">
        <v>1017.4</v>
      </c>
      <c r="J12" s="5">
        <v>1022</v>
      </c>
      <c r="K12" s="2">
        <v>1026.3</v>
      </c>
      <c r="L12" s="2">
        <v>1021.4</v>
      </c>
      <c r="M12" s="8">
        <v>1017</v>
      </c>
      <c r="N12" s="9">
        <f t="shared" si="0"/>
        <v>1019.4333333333333</v>
      </c>
    </row>
    <row r="13" spans="1:14" ht="12.75" customHeight="1" x14ac:dyDescent="0.2">
      <c r="A13" s="3">
        <v>2006</v>
      </c>
      <c r="B13" s="30">
        <v>1029.3</v>
      </c>
      <c r="C13" s="2">
        <v>1016.7</v>
      </c>
      <c r="D13" s="2">
        <v>1013.9</v>
      </c>
      <c r="E13" s="2">
        <v>1015.2</v>
      </c>
      <c r="F13" s="2">
        <v>1019.5</v>
      </c>
      <c r="G13" s="2">
        <v>1023.6</v>
      </c>
      <c r="H13" s="2">
        <v>1020.7</v>
      </c>
      <c r="I13" s="2">
        <v>1010.2</v>
      </c>
      <c r="J13" s="2">
        <v>1018.7</v>
      </c>
      <c r="K13" s="2">
        <v>1017.1</v>
      </c>
      <c r="L13" s="2">
        <v>1023.7</v>
      </c>
      <c r="M13" s="7">
        <v>1025.5</v>
      </c>
      <c r="N13" s="9">
        <f t="shared" si="0"/>
        <v>1019.5083333333336</v>
      </c>
    </row>
    <row r="14" spans="1:14" ht="12.75" customHeight="1" x14ac:dyDescent="0.2">
      <c r="A14" s="3">
        <v>2007</v>
      </c>
      <c r="B14" s="30">
        <v>1013.9</v>
      </c>
      <c r="C14" s="2">
        <v>1010.6</v>
      </c>
      <c r="D14" s="2">
        <v>1014.9</v>
      </c>
      <c r="E14" s="5">
        <v>1021</v>
      </c>
      <c r="F14" s="2">
        <v>1011.7</v>
      </c>
      <c r="G14" s="2">
        <v>1013.9</v>
      </c>
      <c r="H14" s="2">
        <v>1014.9</v>
      </c>
      <c r="I14" s="2">
        <v>1015.1</v>
      </c>
      <c r="J14" s="2">
        <v>1017.2</v>
      </c>
      <c r="K14" s="2">
        <v>1023.2</v>
      </c>
      <c r="L14" s="2">
        <v>1015.3</v>
      </c>
      <c r="M14" s="8">
        <v>1022</v>
      </c>
      <c r="N14" s="9">
        <f t="shared" si="0"/>
        <v>1016.1416666666668</v>
      </c>
    </row>
    <row r="15" spans="1:14" ht="12.75" customHeight="1" x14ac:dyDescent="0.2">
      <c r="A15" s="3">
        <v>2008</v>
      </c>
      <c r="B15" s="26">
        <v>1019</v>
      </c>
      <c r="C15" s="2">
        <v>1023.3</v>
      </c>
      <c r="D15" s="5">
        <v>1004</v>
      </c>
      <c r="E15" s="2">
        <v>1010.1</v>
      </c>
      <c r="F15" s="2">
        <v>1016.1</v>
      </c>
      <c r="G15" s="2">
        <v>1015.8</v>
      </c>
      <c r="H15" s="2">
        <v>1015.3</v>
      </c>
      <c r="I15" s="5">
        <v>1015</v>
      </c>
      <c r="J15" s="2">
        <v>1019.3</v>
      </c>
      <c r="K15" s="2">
        <v>1017.7</v>
      </c>
      <c r="L15" s="2">
        <v>1013.8</v>
      </c>
      <c r="M15" s="7">
        <v>1017.8</v>
      </c>
      <c r="N15" s="9">
        <f t="shared" si="0"/>
        <v>1015.5999999999999</v>
      </c>
    </row>
    <row r="16" spans="1:14" ht="12.75" customHeight="1" x14ac:dyDescent="0.2">
      <c r="A16" s="3">
        <v>2009</v>
      </c>
      <c r="B16" s="30">
        <v>1015.8</v>
      </c>
      <c r="C16" s="2">
        <v>1011.3</v>
      </c>
      <c r="D16" s="2">
        <v>1011.2</v>
      </c>
      <c r="E16" s="2">
        <v>1015.5</v>
      </c>
      <c r="F16" s="2">
        <v>1017.7</v>
      </c>
      <c r="G16" s="2">
        <v>1013.3</v>
      </c>
      <c r="H16" s="2">
        <v>1015.8</v>
      </c>
      <c r="I16" s="2">
        <v>1019.1</v>
      </c>
      <c r="J16" s="2">
        <v>1020.5</v>
      </c>
      <c r="K16" s="2">
        <v>1016.5</v>
      </c>
      <c r="L16" s="2">
        <v>1012.8</v>
      </c>
      <c r="M16" s="7">
        <v>1009.1</v>
      </c>
      <c r="N16" s="9">
        <f t="shared" si="0"/>
        <v>1014.8833333333333</v>
      </c>
    </row>
    <row r="17" spans="1:14" ht="12.75" customHeight="1" x14ac:dyDescent="0.2">
      <c r="A17" s="3">
        <v>2010</v>
      </c>
      <c r="B17" s="30">
        <v>1014.7</v>
      </c>
      <c r="C17" s="5">
        <v>1006</v>
      </c>
      <c r="D17" s="2">
        <v>1015.9</v>
      </c>
      <c r="E17" s="2">
        <v>1019.5</v>
      </c>
      <c r="F17" s="2">
        <v>1011.4</v>
      </c>
      <c r="G17" s="2">
        <v>1013.4</v>
      </c>
      <c r="H17" s="2">
        <v>1015.2</v>
      </c>
      <c r="I17" s="2">
        <v>1012.5</v>
      </c>
      <c r="J17" s="2">
        <v>1015.4</v>
      </c>
      <c r="K17" s="2">
        <v>1017.4</v>
      </c>
      <c r="L17" s="5">
        <v>1007</v>
      </c>
      <c r="M17" s="7">
        <v>1012.2</v>
      </c>
      <c r="N17" s="9">
        <f t="shared" si="0"/>
        <v>1013.3833333333333</v>
      </c>
    </row>
    <row r="18" spans="1:14" ht="12.75" customHeight="1" x14ac:dyDescent="0.2">
      <c r="A18" s="3">
        <v>2011</v>
      </c>
      <c r="B18" s="30">
        <v>1020.1</v>
      </c>
      <c r="C18" s="2">
        <v>1020.8</v>
      </c>
      <c r="D18" s="2">
        <v>1022.6</v>
      </c>
      <c r="E18" s="2">
        <v>1017.1</v>
      </c>
      <c r="F18" s="2">
        <v>1018.8</v>
      </c>
      <c r="G18" s="2">
        <v>1016.5</v>
      </c>
      <c r="H18" s="2">
        <v>1010.4</v>
      </c>
      <c r="I18" s="2">
        <v>1014.3</v>
      </c>
      <c r="J18" s="2">
        <v>1017.4</v>
      </c>
      <c r="K18" s="2">
        <v>1021.5</v>
      </c>
      <c r="L18" s="2">
        <v>1025.2</v>
      </c>
      <c r="M18" s="7">
        <v>1013.1</v>
      </c>
      <c r="N18" s="9">
        <f t="shared" si="0"/>
        <v>1018.1500000000001</v>
      </c>
    </row>
    <row r="19" spans="1:14" x14ac:dyDescent="0.2">
      <c r="A19" s="3">
        <v>2012</v>
      </c>
      <c r="B19" s="26">
        <v>1018</v>
      </c>
      <c r="C19" s="2">
        <v>1025.0999999999999</v>
      </c>
      <c r="D19" s="2">
        <v>1024.0999999999999</v>
      </c>
      <c r="E19" s="2">
        <v>1006.4</v>
      </c>
      <c r="F19" s="2">
        <v>1014.5</v>
      </c>
      <c r="G19" s="2">
        <v>1012.7</v>
      </c>
      <c r="H19" s="2">
        <v>1013.6</v>
      </c>
      <c r="I19" s="2">
        <v>1016.2</v>
      </c>
      <c r="J19" s="2">
        <v>1016.1</v>
      </c>
      <c r="K19" s="2">
        <v>1013.5</v>
      </c>
      <c r="L19" s="2">
        <v>1014.4</v>
      </c>
      <c r="M19" s="7">
        <v>1014.5</v>
      </c>
      <c r="N19" s="9">
        <f t="shared" si="0"/>
        <v>1015.7583333333333</v>
      </c>
    </row>
    <row r="20" spans="1:14" ht="12.75" customHeight="1" x14ac:dyDescent="0.2">
      <c r="A20" s="3">
        <v>2013</v>
      </c>
      <c r="B20" s="30">
        <v>1013.2</v>
      </c>
      <c r="C20" s="2">
        <v>1014.1</v>
      </c>
      <c r="D20" s="2">
        <v>1010.8</v>
      </c>
      <c r="E20" s="2">
        <v>1015.3</v>
      </c>
      <c r="F20" s="2">
        <v>1009.6</v>
      </c>
      <c r="G20" s="2">
        <v>1014.8</v>
      </c>
      <c r="H20" s="2">
        <v>1017.4</v>
      </c>
      <c r="I20" s="2">
        <v>1016.9</v>
      </c>
      <c r="J20" s="2">
        <v>1014.8</v>
      </c>
      <c r="K20" s="5">
        <v>1018</v>
      </c>
      <c r="L20" s="2">
        <v>1014.6</v>
      </c>
      <c r="M20" s="7">
        <v>1022.4</v>
      </c>
      <c r="N20" s="9">
        <f>AVERAGE(B20:M20)</f>
        <v>1015.1583333333333</v>
      </c>
    </row>
    <row r="21" spans="1:14" ht="12.75" customHeight="1" x14ac:dyDescent="0.2">
      <c r="A21" s="3">
        <v>2014</v>
      </c>
      <c r="B21" s="30">
        <v>1012.5</v>
      </c>
      <c r="C21" s="2">
        <v>1012.3</v>
      </c>
      <c r="D21" s="2">
        <v>1016.2</v>
      </c>
      <c r="E21" s="2">
        <v>1013.1</v>
      </c>
      <c r="F21" s="2">
        <v>1013.7</v>
      </c>
      <c r="G21" s="2">
        <v>1015.1</v>
      </c>
      <c r="H21" s="2">
        <v>1011.6</v>
      </c>
      <c r="I21" s="2">
        <v>1012.6</v>
      </c>
      <c r="J21" s="2">
        <v>1016.7</v>
      </c>
      <c r="K21" s="5">
        <v>1018.2</v>
      </c>
      <c r="L21" s="2">
        <v>1015.6</v>
      </c>
      <c r="M21" s="7">
        <v>1018.1</v>
      </c>
      <c r="N21" s="19">
        <v>1014.7</v>
      </c>
    </row>
    <row r="22" spans="1:14" ht="12.75" customHeight="1" x14ac:dyDescent="0.2">
      <c r="A22" s="3">
        <v>2015</v>
      </c>
      <c r="B22" s="30">
        <v>1014.4</v>
      </c>
      <c r="C22" s="2">
        <v>1016.3</v>
      </c>
      <c r="D22" s="2">
        <v>1019.4</v>
      </c>
      <c r="E22" s="2">
        <v>1017.6</v>
      </c>
      <c r="F22" s="5">
        <v>1015</v>
      </c>
      <c r="G22" s="2">
        <v>1017.2</v>
      </c>
      <c r="H22" s="2">
        <v>1013.6</v>
      </c>
      <c r="I22" s="2">
        <v>1014.8</v>
      </c>
      <c r="J22" s="2">
        <v>1016.7</v>
      </c>
      <c r="K22" s="5">
        <v>1019.5</v>
      </c>
      <c r="L22" s="2">
        <v>1017.4</v>
      </c>
      <c r="M22" s="7">
        <v>1027.7</v>
      </c>
      <c r="N22" s="19">
        <v>1017.5</v>
      </c>
    </row>
    <row r="23" spans="1:14" ht="12.75" customHeight="1" x14ac:dyDescent="0.2">
      <c r="A23" s="3">
        <v>2016</v>
      </c>
      <c r="B23" s="30">
        <v>1014.9</v>
      </c>
      <c r="C23" s="5">
        <v>1011</v>
      </c>
      <c r="D23" s="5">
        <v>1014</v>
      </c>
      <c r="E23" s="2">
        <v>1012.3</v>
      </c>
      <c r="F23" s="2">
        <v>1012.4</v>
      </c>
      <c r="G23" s="2">
        <v>1012.6</v>
      </c>
      <c r="H23" s="2">
        <v>1014.7</v>
      </c>
      <c r="I23" s="2">
        <v>1018.1</v>
      </c>
      <c r="J23" s="2">
        <v>1017.3</v>
      </c>
      <c r="K23" s="5">
        <v>1020</v>
      </c>
      <c r="L23" s="2">
        <v>1016.5</v>
      </c>
      <c r="M23" s="7">
        <v>1028.5999999999999</v>
      </c>
      <c r="N23" s="19">
        <v>1016.1</v>
      </c>
    </row>
    <row r="24" spans="1:14" ht="12.75" customHeight="1" x14ac:dyDescent="0.2">
      <c r="A24" s="3">
        <v>2017</v>
      </c>
      <c r="B24" s="30">
        <v>1023.8</v>
      </c>
      <c r="C24" s="2">
        <v>1018.8</v>
      </c>
      <c r="D24" s="2">
        <v>1016.6</v>
      </c>
      <c r="E24" s="2">
        <v>1016.8</v>
      </c>
      <c r="F24" s="2">
        <v>1015.6</v>
      </c>
      <c r="G24" s="2">
        <v>1012.4</v>
      </c>
      <c r="H24" s="2">
        <v>1012.7</v>
      </c>
      <c r="I24" s="2">
        <v>1016.2</v>
      </c>
      <c r="J24" s="2">
        <v>1014.8</v>
      </c>
      <c r="K24" s="2">
        <v>1016.8</v>
      </c>
      <c r="L24" s="2">
        <v>1014.7</v>
      </c>
      <c r="M24" s="7">
        <v>1013.4</v>
      </c>
      <c r="N24" s="9">
        <v>1016</v>
      </c>
    </row>
    <row r="25" spans="1:14" ht="12.75" customHeight="1" x14ac:dyDescent="0.2">
      <c r="A25" s="3">
        <v>2018</v>
      </c>
      <c r="B25" s="30">
        <v>1014.9</v>
      </c>
      <c r="C25" s="2">
        <v>1018.3</v>
      </c>
      <c r="D25" s="2">
        <v>1006.7</v>
      </c>
      <c r="E25" s="2">
        <v>1013.1</v>
      </c>
      <c r="F25" s="2">
        <v>1015.1</v>
      </c>
      <c r="G25" s="2">
        <v>1013.8</v>
      </c>
      <c r="H25" s="2">
        <v>1012.8</v>
      </c>
      <c r="I25" s="2">
        <v>1014.6</v>
      </c>
      <c r="J25" s="2">
        <v>1019.1</v>
      </c>
      <c r="K25" s="2">
        <v>1017.4</v>
      </c>
      <c r="L25" s="2">
        <v>1020.7</v>
      </c>
      <c r="M25" s="7">
        <v>1018.3</v>
      </c>
      <c r="N25" s="19">
        <v>1015.4</v>
      </c>
    </row>
    <row r="26" spans="1:14" ht="12.75" customHeight="1" x14ac:dyDescent="0.2">
      <c r="A26" s="3">
        <v>2019</v>
      </c>
      <c r="B26" s="30">
        <v>1011.3</v>
      </c>
      <c r="C26" s="2">
        <v>1022.9</v>
      </c>
      <c r="D26" s="2">
        <v>1015.4</v>
      </c>
      <c r="E26" s="2">
        <v>1015.1</v>
      </c>
      <c r="F26" s="2">
        <v>1012.2</v>
      </c>
      <c r="G26" s="2">
        <v>1015.2</v>
      </c>
      <c r="H26" s="2">
        <v>1012.3</v>
      </c>
      <c r="I26" s="2">
        <v>1015.5</v>
      </c>
      <c r="J26" s="5">
        <v>1017</v>
      </c>
      <c r="K26" s="2">
        <v>1015.2</v>
      </c>
      <c r="L26" s="5">
        <v>1007</v>
      </c>
      <c r="M26" s="7">
        <v>1014.3</v>
      </c>
      <c r="N26" s="19">
        <v>1014.4</v>
      </c>
    </row>
    <row r="27" spans="1:14" ht="12.75" customHeight="1" x14ac:dyDescent="0.2">
      <c r="A27" s="3">
        <v>2020</v>
      </c>
      <c r="B27" s="35">
        <v>1024.2</v>
      </c>
      <c r="C27" s="36">
        <v>1013.8</v>
      </c>
      <c r="D27" s="36">
        <v>1017.5</v>
      </c>
      <c r="E27" s="36">
        <v>1017.4</v>
      </c>
      <c r="F27" s="36">
        <v>1017.2</v>
      </c>
      <c r="G27" s="36">
        <v>1010.9</v>
      </c>
      <c r="H27" s="36">
        <v>1014.4</v>
      </c>
      <c r="I27" s="36">
        <v>1012.4</v>
      </c>
      <c r="J27" s="37">
        <v>1015.9</v>
      </c>
      <c r="K27" s="36">
        <v>1012.1</v>
      </c>
      <c r="L27" s="37">
        <v>1025.2</v>
      </c>
      <c r="M27" s="38">
        <v>1011.3</v>
      </c>
      <c r="N27" s="40">
        <v>1016</v>
      </c>
    </row>
    <row r="28" spans="1:14" ht="12.75" customHeight="1" x14ac:dyDescent="0.2">
      <c r="A28" s="3">
        <v>2021</v>
      </c>
      <c r="B28" s="41">
        <v>1010</v>
      </c>
      <c r="C28" s="36">
        <v>1021.3</v>
      </c>
      <c r="D28" s="37">
        <v>1020</v>
      </c>
      <c r="E28" s="36">
        <v>1015.8</v>
      </c>
      <c r="F28" s="36">
        <v>1011.2</v>
      </c>
      <c r="G28" s="36">
        <v>1015.4</v>
      </c>
      <c r="H28" s="36">
        <v>1013.1</v>
      </c>
      <c r="I28" s="36">
        <v>1013.3</v>
      </c>
      <c r="J28" s="37">
        <v>1018</v>
      </c>
      <c r="K28" s="36">
        <v>1019.6</v>
      </c>
      <c r="L28" s="37">
        <v>1014.9</v>
      </c>
      <c r="M28" s="38">
        <v>1014.9</v>
      </c>
      <c r="N28" s="42">
        <v>1015.6</v>
      </c>
    </row>
    <row r="29" spans="1:14" ht="12.75" customHeight="1" x14ac:dyDescent="0.2">
      <c r="A29" s="3">
        <v>2022</v>
      </c>
      <c r="B29" s="35">
        <v>1020.2</v>
      </c>
      <c r="C29" s="36">
        <v>1016.2</v>
      </c>
      <c r="D29" s="36">
        <v>1025.3</v>
      </c>
      <c r="E29" s="36">
        <v>1012.9</v>
      </c>
      <c r="F29" s="36">
        <v>1016.4</v>
      </c>
      <c r="G29" s="36">
        <v>1014.2</v>
      </c>
      <c r="H29" s="37">
        <v>1017</v>
      </c>
      <c r="I29" s="36">
        <v>1014.8</v>
      </c>
      <c r="J29" s="37">
        <v>1013.2</v>
      </c>
      <c r="K29" s="36">
        <v>1020.2</v>
      </c>
      <c r="L29" s="37">
        <v>1016.6</v>
      </c>
      <c r="M29" s="38">
        <v>1015.8</v>
      </c>
      <c r="N29" s="42">
        <v>1016.9</v>
      </c>
    </row>
    <row r="30" spans="1:14" ht="12.75" customHeight="1" x14ac:dyDescent="0.2">
      <c r="A30" s="3">
        <v>2023</v>
      </c>
      <c r="B30" s="35">
        <v>1015.6</v>
      </c>
      <c r="C30" s="37">
        <v>1024</v>
      </c>
      <c r="D30" s="36">
        <v>1010.1</v>
      </c>
      <c r="E30" s="37">
        <v>1015</v>
      </c>
      <c r="F30" s="36">
        <v>1018.5</v>
      </c>
      <c r="G30" s="36">
        <v>1014.8</v>
      </c>
      <c r="H30" s="36">
        <v>1011.4</v>
      </c>
      <c r="I30" s="37">
        <v>1012</v>
      </c>
      <c r="J30" s="37">
        <v>1017.7</v>
      </c>
      <c r="K30" s="36">
        <v>1011.3</v>
      </c>
      <c r="L30" s="37">
        <v>1006.3</v>
      </c>
      <c r="M30" s="38">
        <v>1012.9</v>
      </c>
      <c r="N30" s="42">
        <v>1014.1</v>
      </c>
    </row>
    <row r="31" spans="1:14" ht="12.75" customHeight="1" x14ac:dyDescent="0.2">
      <c r="A31" s="3">
        <v>2024</v>
      </c>
      <c r="B31" s="35">
        <v>1017.5</v>
      </c>
      <c r="C31" s="36">
        <v>1012.3</v>
      </c>
      <c r="D31" s="36">
        <v>1009.6</v>
      </c>
      <c r="E31" s="36"/>
      <c r="F31" s="36"/>
      <c r="G31" s="36"/>
      <c r="H31" s="36"/>
      <c r="I31" s="36"/>
      <c r="J31" s="37"/>
      <c r="K31" s="36"/>
      <c r="L31" s="37"/>
      <c r="M31" s="38"/>
      <c r="N31" s="39"/>
    </row>
    <row r="32" spans="1:14" ht="12.75" customHeight="1" thickBot="1" x14ac:dyDescent="0.25">
      <c r="A32" s="4">
        <v>2025</v>
      </c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1"/>
    </row>
    <row r="34" spans="1:13" ht="12.75" customHeight="1" thickBot="1" x14ac:dyDescent="0.25"/>
    <row r="35" spans="1:13" ht="12.75" customHeight="1" x14ac:dyDescent="0.2">
      <c r="A35" s="21" t="s">
        <v>14</v>
      </c>
      <c r="B35" s="24">
        <f>MIN(B3:B31)</f>
        <v>1010</v>
      </c>
      <c r="C35" s="20">
        <f>MIN(C3:C31)</f>
        <v>1006</v>
      </c>
      <c r="D35" s="20">
        <f>MIN(D3:D31)</f>
        <v>1004</v>
      </c>
      <c r="E35" s="20">
        <f t="shared" ref="D35:G35" si="1">MIN(E3:E30)</f>
        <v>1006.4</v>
      </c>
      <c r="F35" s="20">
        <f t="shared" si="1"/>
        <v>1009.6</v>
      </c>
      <c r="G35" s="20">
        <f t="shared" si="1"/>
        <v>1010.9</v>
      </c>
      <c r="H35" s="20">
        <f t="shared" ref="H35:M35" si="2">MIN(H3:H30)</f>
        <v>1010.4</v>
      </c>
      <c r="I35" s="20">
        <f t="shared" si="2"/>
        <v>1010.2</v>
      </c>
      <c r="J35" s="20">
        <f t="shared" si="2"/>
        <v>1011.2</v>
      </c>
      <c r="K35" s="20">
        <f t="shared" si="2"/>
        <v>1011.3</v>
      </c>
      <c r="L35" s="20">
        <f t="shared" si="2"/>
        <v>1006.3</v>
      </c>
      <c r="M35" s="25">
        <f t="shared" si="2"/>
        <v>1009.1</v>
      </c>
    </row>
    <row r="36" spans="1:13" ht="12.75" customHeight="1" x14ac:dyDescent="0.2">
      <c r="A36" s="22" t="s">
        <v>15</v>
      </c>
      <c r="B36" s="26">
        <f>MAX(B3:B31)</f>
        <v>1029.3</v>
      </c>
      <c r="C36" s="5">
        <f>MAX(C3:C31)</f>
        <v>1025.0999999999999</v>
      </c>
      <c r="D36" s="5">
        <f>MAX(D3:D31)</f>
        <v>1025.3</v>
      </c>
      <c r="E36" s="5">
        <f t="shared" ref="D36:G36" si="3">MAX(E3:E30)</f>
        <v>1021</v>
      </c>
      <c r="F36" s="5">
        <f t="shared" si="3"/>
        <v>1020.6</v>
      </c>
      <c r="G36" s="5">
        <f t="shared" si="3"/>
        <v>1023.6</v>
      </c>
      <c r="H36" s="5">
        <f t="shared" ref="H36:M36" si="4">MAX(H3:H30)</f>
        <v>1020.7</v>
      </c>
      <c r="I36" s="5">
        <f t="shared" si="4"/>
        <v>1019.1</v>
      </c>
      <c r="J36" s="5">
        <f t="shared" si="4"/>
        <v>1022</v>
      </c>
      <c r="K36" s="5">
        <f t="shared" si="4"/>
        <v>1026.3</v>
      </c>
      <c r="L36" s="5">
        <f t="shared" si="4"/>
        <v>1025.2</v>
      </c>
      <c r="M36" s="18">
        <f t="shared" si="4"/>
        <v>1028.5999999999999</v>
      </c>
    </row>
    <row r="37" spans="1:13" ht="12.75" customHeight="1" thickBot="1" x14ac:dyDescent="0.25">
      <c r="A37" s="23" t="s">
        <v>16</v>
      </c>
      <c r="B37" s="27">
        <f>AVERAGE(B4:B28)</f>
        <v>1017.3520000000001</v>
      </c>
      <c r="C37" s="17">
        <f>AVERAGE(C4:C28)</f>
        <v>1016.7119999999999</v>
      </c>
      <c r="D37" s="17">
        <f t="shared" ref="D37:L37" si="5">AVERAGE(D4:D28)</f>
        <v>1016.0000000000001</v>
      </c>
      <c r="E37" s="17">
        <f t="shared" si="5"/>
        <v>1014.8639999999998</v>
      </c>
      <c r="F37" s="17">
        <f t="shared" si="5"/>
        <v>1015.4440000000001</v>
      </c>
      <c r="G37" s="17">
        <f t="shared" si="5"/>
        <v>1015.6560000000001</v>
      </c>
      <c r="H37" s="17">
        <f t="shared" si="5"/>
        <v>1014.4839999999998</v>
      </c>
      <c r="I37" s="17">
        <f t="shared" si="5"/>
        <v>1015.0839999999999</v>
      </c>
      <c r="J37" s="17">
        <f t="shared" si="5"/>
        <v>1017.5839999999999</v>
      </c>
      <c r="K37" s="17">
        <f t="shared" si="5"/>
        <v>1017.576</v>
      </c>
      <c r="L37" s="17">
        <f t="shared" si="5"/>
        <v>1016.548</v>
      </c>
      <c r="M37" s="28">
        <f>AVERAGE(M4:M28)</f>
        <v>1017.62</v>
      </c>
    </row>
  </sheetData>
  <mergeCells count="1">
    <mergeCell ref="A1:M1"/>
  </mergeCells>
  <phoneticPr fontId="0" type="noConversion"/>
  <pageMargins left="0.78740157499999996" right="0.78740157499999996" top="0.984251969" bottom="0.984251969" header="0.4921259845" footer="0.4921259845"/>
  <headerFooter alignWithMargins="0"/>
  <ignoredErrors>
    <ignoredError sqref="N4:N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Průměrný tlak vzduchu</vt:lpstr>
      <vt:lpstr>Graf - průměrný tlak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Prouza</dc:creator>
  <cp:lastModifiedBy>Tomáš Prouza</cp:lastModifiedBy>
  <dcterms:created xsi:type="dcterms:W3CDTF">2000-12-16T08:22:41Z</dcterms:created>
  <dcterms:modified xsi:type="dcterms:W3CDTF">2024-03-31T21:39:16Z</dcterms:modified>
</cp:coreProperties>
</file>